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92"/>
  </bookViews>
  <sheets>
    <sheet name="附件1  个人项目报名统计表" sheetId="1" r:id="rId1"/>
    <sheet name="附件2  集体项目报名统计表" sheetId="2" r:id="rId2"/>
    <sheet name="Sheet3" sheetId="3" r:id="rId3"/>
  </sheets>
  <definedNames>
    <definedName name="_xlnm.Print_Titles" localSheetId="0">'附件1  个人项目报名统计表'!$1:$1</definedName>
  </definedName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 s="1"/>
  <c r="D33" i="1"/>
  <c r="E33" i="1"/>
  <c r="F33" i="1"/>
  <c r="G33" i="1" s="1"/>
  <c r="D34" i="1"/>
  <c r="E34" i="1"/>
  <c r="F34" i="1"/>
  <c r="G34" i="1" s="1"/>
  <c r="D35" i="1"/>
  <c r="E35" i="1"/>
  <c r="F35" i="1"/>
  <c r="G35" i="1" s="1"/>
  <c r="D36" i="1"/>
  <c r="E36" i="1"/>
  <c r="F36" i="1"/>
  <c r="G36" i="1" s="1"/>
  <c r="D37" i="1"/>
  <c r="F37" i="1" s="1"/>
  <c r="G37" i="1" s="1"/>
  <c r="E37" i="1"/>
  <c r="D38" i="1"/>
  <c r="F38" i="1" s="1"/>
  <c r="G38" i="1" s="1"/>
  <c r="E38" i="1"/>
  <c r="D39" i="1"/>
  <c r="E39" i="1"/>
  <c r="F39" i="1"/>
  <c r="G39" i="1" s="1"/>
  <c r="D40" i="1"/>
  <c r="F40" i="1" s="1"/>
  <c r="G40" i="1" s="1"/>
  <c r="E40" i="1"/>
  <c r="D41" i="1"/>
  <c r="F41" i="1" s="1"/>
  <c r="G41" i="1" s="1"/>
  <c r="E41" i="1"/>
  <c r="D42" i="1"/>
  <c r="F42" i="1" s="1"/>
  <c r="G42" i="1" s="1"/>
  <c r="E42" i="1"/>
  <c r="D43" i="1"/>
  <c r="F43" i="1" s="1"/>
  <c r="G43" i="1" s="1"/>
  <c r="E43" i="1"/>
  <c r="D44" i="1"/>
  <c r="F44" i="1" s="1"/>
  <c r="G44" i="1" s="1"/>
  <c r="E44" i="1"/>
  <c r="D45" i="1"/>
  <c r="F45" i="1" s="1"/>
  <c r="G45" i="1" s="1"/>
  <c r="E45" i="1"/>
  <c r="D46" i="1"/>
  <c r="F46" i="1" s="1"/>
  <c r="G46" i="1" s="1"/>
  <c r="E46" i="1"/>
  <c r="D47" i="1"/>
  <c r="F47" i="1" s="1"/>
  <c r="G47" i="1" s="1"/>
  <c r="E47" i="1"/>
  <c r="D48" i="1"/>
  <c r="F48" i="1" s="1"/>
  <c r="G48" i="1" s="1"/>
  <c r="E48" i="1"/>
  <c r="D49" i="1"/>
  <c r="F49" i="1" s="1"/>
  <c r="G49" i="1" s="1"/>
  <c r="E49" i="1"/>
  <c r="D50" i="1"/>
  <c r="F50" i="1" s="1"/>
  <c r="G50" i="1" s="1"/>
  <c r="E50" i="1"/>
  <c r="D51" i="1"/>
  <c r="F51" i="1" s="1"/>
  <c r="G51" i="1" s="1"/>
  <c r="E51" i="1"/>
  <c r="D22" i="1"/>
  <c r="F22" i="1" s="1"/>
  <c r="G22" i="1" s="1"/>
  <c r="E22" i="1"/>
  <c r="D23" i="1"/>
  <c r="E23" i="1"/>
  <c r="F23" i="1"/>
  <c r="G23" i="1" s="1"/>
  <c r="D24" i="1"/>
  <c r="F24" i="1" s="1"/>
  <c r="G24" i="1" s="1"/>
  <c r="E24" i="1"/>
  <c r="D25" i="1"/>
  <c r="F25" i="1" s="1"/>
  <c r="G25" i="1" s="1"/>
  <c r="E25" i="1"/>
  <c r="D26" i="1"/>
  <c r="F26" i="1" s="1"/>
  <c r="G26" i="1" s="1"/>
  <c r="E26" i="1"/>
  <c r="D27" i="1"/>
  <c r="F27" i="1" s="1"/>
  <c r="G27" i="1" s="1"/>
  <c r="E27" i="1"/>
  <c r="D28" i="1"/>
  <c r="F28" i="1" s="1"/>
  <c r="G28" i="1" s="1"/>
  <c r="E28" i="1"/>
  <c r="D29" i="1"/>
  <c r="F29" i="1" s="1"/>
  <c r="G29" i="1" s="1"/>
  <c r="E29" i="1"/>
  <c r="D30" i="1"/>
  <c r="F30" i="1" s="1"/>
  <c r="G30" i="1" s="1"/>
  <c r="E30" i="1"/>
  <c r="D31" i="1"/>
  <c r="F31" i="1" s="1"/>
  <c r="G31" i="1" s="1"/>
  <c r="E31" i="1"/>
  <c r="D7" i="1" l="1"/>
  <c r="F7" i="1" s="1"/>
  <c r="G7" i="1" s="1"/>
  <c r="E2" i="1"/>
  <c r="D2" i="1"/>
  <c r="F2" i="1" s="1"/>
  <c r="G2" i="1" s="1"/>
  <c r="D4" i="1"/>
  <c r="E4" i="1"/>
  <c r="F4" i="1"/>
  <c r="G4" i="1" s="1"/>
  <c r="D5" i="1"/>
  <c r="E5" i="1"/>
  <c r="F5" i="1"/>
  <c r="G5" i="1" s="1"/>
  <c r="D6" i="1"/>
  <c r="F6" i="1" s="1"/>
  <c r="G6" i="1" s="1"/>
  <c r="E6" i="1"/>
  <c r="E7" i="1"/>
  <c r="D8" i="1"/>
  <c r="F8" i="1" s="1"/>
  <c r="G8" i="1" s="1"/>
  <c r="E8" i="1"/>
  <c r="D9" i="1"/>
  <c r="F9" i="1" s="1"/>
  <c r="G9" i="1" s="1"/>
  <c r="E9" i="1"/>
  <c r="D10" i="1"/>
  <c r="F10" i="1" s="1"/>
  <c r="G10" i="1" s="1"/>
  <c r="E10" i="1"/>
  <c r="D11" i="1"/>
  <c r="F11" i="1" s="1"/>
  <c r="G11" i="1" s="1"/>
  <c r="E11" i="1"/>
  <c r="D12" i="1"/>
  <c r="F12" i="1" s="1"/>
  <c r="G12" i="1" s="1"/>
  <c r="E12" i="1"/>
  <c r="D13" i="1"/>
  <c r="F13" i="1" s="1"/>
  <c r="G13" i="1" s="1"/>
  <c r="E13" i="1"/>
  <c r="D14" i="1"/>
  <c r="F14" i="1" s="1"/>
  <c r="G14" i="1" s="1"/>
  <c r="E14" i="1"/>
  <c r="D15" i="1"/>
  <c r="F15" i="1" s="1"/>
  <c r="G15" i="1" s="1"/>
  <c r="E15" i="1"/>
  <c r="D16" i="1"/>
  <c r="F16" i="1" s="1"/>
  <c r="G16" i="1" s="1"/>
  <c r="E16" i="1"/>
  <c r="D17" i="1"/>
  <c r="F17" i="1" s="1"/>
  <c r="G17" i="1" s="1"/>
  <c r="E17" i="1"/>
  <c r="D18" i="1"/>
  <c r="F18" i="1" s="1"/>
  <c r="G18" i="1" s="1"/>
  <c r="E18" i="1"/>
  <c r="D19" i="1"/>
  <c r="F19" i="1" s="1"/>
  <c r="G19" i="1" s="1"/>
  <c r="E19" i="1"/>
  <c r="D20" i="1"/>
  <c r="F20" i="1" s="1"/>
  <c r="G20" i="1" s="1"/>
  <c r="E20" i="1"/>
  <c r="D21" i="1"/>
  <c r="F21" i="1" s="1"/>
  <c r="G21" i="1" s="1"/>
  <c r="E21" i="1"/>
  <c r="E3" i="1"/>
  <c r="D3" i="1"/>
  <c r="F3" i="1" s="1"/>
  <c r="G3" i="1" s="1"/>
</calcChain>
</file>

<file path=xl/sharedStrings.xml><?xml version="1.0" encoding="utf-8"?>
<sst xmlns="http://schemas.openxmlformats.org/spreadsheetml/2006/main" count="54" uniqueCount="54">
  <si>
    <t>姓名</t>
  </si>
  <si>
    <t>100米</t>
  </si>
  <si>
    <t>400米</t>
  </si>
  <si>
    <t>800米</t>
  </si>
  <si>
    <t>1500米</t>
  </si>
  <si>
    <t>50米托球跑</t>
  </si>
  <si>
    <t>50米自行车慢骑</t>
  </si>
  <si>
    <t>铅球</t>
  </si>
  <si>
    <t>趣味保龄球</t>
  </si>
  <si>
    <t>立定跳远</t>
  </si>
  <si>
    <t>序号</t>
    <phoneticPr fontId="1" type="noConversion"/>
  </si>
  <si>
    <t>3000米（男）</t>
    <phoneticPr fontId="1" type="noConversion"/>
  </si>
  <si>
    <t>身份证号</t>
    <phoneticPr fontId="1" type="noConversion"/>
  </si>
  <si>
    <t>出生日期</t>
    <phoneticPr fontId="1" type="noConversion"/>
  </si>
  <si>
    <t>性别</t>
    <phoneticPr fontId="1" type="noConversion"/>
  </si>
  <si>
    <t>组别</t>
    <phoneticPr fontId="1" type="noConversion"/>
  </si>
  <si>
    <t>年龄</t>
    <phoneticPr fontId="1" type="noConversion"/>
  </si>
  <si>
    <t>个人跳绳</t>
    <phoneticPr fontId="1" type="noConversion"/>
  </si>
  <si>
    <t>4*100米接力</t>
    <phoneticPr fontId="1" type="noConversion"/>
  </si>
  <si>
    <t>序号</t>
    <phoneticPr fontId="1" type="noConversion"/>
  </si>
  <si>
    <t>拔河男队</t>
    <phoneticPr fontId="1" type="noConversion"/>
  </si>
  <si>
    <t>项目名称</t>
    <phoneticPr fontId="1" type="noConversion"/>
  </si>
  <si>
    <t>拔河女队</t>
    <phoneticPr fontId="1" type="noConversion"/>
  </si>
  <si>
    <t>集体跳大绳</t>
  </si>
  <si>
    <t>队员1</t>
    <phoneticPr fontId="1" type="noConversion"/>
  </si>
  <si>
    <t>队员2</t>
  </si>
  <si>
    <t>队员3</t>
  </si>
  <si>
    <t>队员4</t>
  </si>
  <si>
    <t>队员5</t>
  </si>
  <si>
    <t>队员6</t>
  </si>
  <si>
    <t>队员7</t>
  </si>
  <si>
    <t>队员8</t>
  </si>
  <si>
    <t>队员9</t>
  </si>
  <si>
    <t>队员10</t>
  </si>
  <si>
    <t>太极拳表演</t>
    <phoneticPr fontId="1" type="noConversion"/>
  </si>
  <si>
    <t>象棋</t>
    <phoneticPr fontId="1" type="noConversion"/>
  </si>
  <si>
    <t>跳棋</t>
    <phoneticPr fontId="1" type="noConversion"/>
  </si>
  <si>
    <t>替补队员</t>
    <phoneticPr fontId="1" type="noConversion"/>
  </si>
  <si>
    <t>三人制篮球男队一队</t>
    <phoneticPr fontId="1" type="noConversion"/>
  </si>
  <si>
    <t>三人制篮球男队二队</t>
    <phoneticPr fontId="1" type="noConversion"/>
  </si>
  <si>
    <t>三人制篮球男队三队</t>
    <phoneticPr fontId="1" type="noConversion"/>
  </si>
  <si>
    <t>三人制篮球女队一队</t>
    <phoneticPr fontId="1" type="noConversion"/>
  </si>
  <si>
    <t>三人制篮球女队二队</t>
    <phoneticPr fontId="1" type="noConversion"/>
  </si>
  <si>
    <t>三人制篮球女队三队</t>
    <phoneticPr fontId="1" type="noConversion"/>
  </si>
  <si>
    <t>羽毛球一队</t>
    <phoneticPr fontId="1" type="noConversion"/>
  </si>
  <si>
    <t>羽毛球二队</t>
    <phoneticPr fontId="1" type="noConversion"/>
  </si>
  <si>
    <t>乒乓球一队</t>
    <phoneticPr fontId="1" type="noConversion"/>
  </si>
  <si>
    <t>乒乓球二队</t>
    <phoneticPr fontId="1" type="noConversion"/>
  </si>
  <si>
    <t>指挥或联系人</t>
    <phoneticPr fontId="1" type="noConversion"/>
  </si>
  <si>
    <t>够级一队</t>
    <phoneticPr fontId="1" type="noConversion"/>
  </si>
  <si>
    <t>够级二队</t>
    <phoneticPr fontId="1" type="noConversion"/>
  </si>
  <si>
    <t>够级三队</t>
    <phoneticPr fontId="1" type="noConversion"/>
  </si>
  <si>
    <t>够级四队</t>
    <phoneticPr fontId="1" type="noConversion"/>
  </si>
  <si>
    <t>注：1.拔河每个分会限报男、女各一个队，每队12人，其中设指挥1名，替补队员1名；2.集体跳大绳每个分会限报1队，每队10人；3.篮球每个分会男女各限报3个队，每队不超过6人；4.乒乓球按团体赛制，不分男女，每个分会限报2个队，乒乓球每个队不超过5人；5.羽毛球按团体赛制，不分男女，每个分会限报2个队，羽毛球每个队4-6人；6.够级比赛每个分会限报4队，不分男女，每组3人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</si>
</sst>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rgb="FF555555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Fill="1" applyProtection="1"/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zoomScale="90" zoomScaleNormal="90" workbookViewId="0">
      <selection activeCell="L10" sqref="L10"/>
    </sheetView>
  </sheetViews>
  <sheetFormatPr defaultRowHeight="13.5" x14ac:dyDescent="0.15"/>
  <cols>
    <col min="1" max="1" width="4.875" style="6" customWidth="1"/>
    <col min="2" max="2" width="9" style="6"/>
    <col min="3" max="3" width="19.5" style="6" customWidth="1"/>
    <col min="4" max="4" width="14.625" style="13" customWidth="1"/>
    <col min="5" max="5" width="8.125" style="13" customWidth="1"/>
    <col min="6" max="6" width="8.5" style="13" customWidth="1"/>
    <col min="7" max="7" width="8.125" style="13" customWidth="1"/>
    <col min="8" max="8" width="5.75" style="6" customWidth="1"/>
    <col min="9" max="9" width="5" style="6" customWidth="1"/>
    <col min="10" max="11" width="5.75" style="6" customWidth="1"/>
    <col min="12" max="12" width="6.875" style="6" customWidth="1"/>
    <col min="13" max="13" width="7.25" style="6" customWidth="1"/>
    <col min="14" max="14" width="6" style="6" customWidth="1"/>
    <col min="15" max="15" width="4" style="6" customWidth="1"/>
    <col min="16" max="16" width="6.875" style="6" customWidth="1"/>
    <col min="17" max="17" width="7.25" style="6" customWidth="1"/>
    <col min="18" max="18" width="6" style="6" customWidth="1"/>
    <col min="19" max="21" width="4.875" style="6" customWidth="1"/>
    <col min="22" max="22" width="6.5" style="6" customWidth="1"/>
    <col min="23" max="16384" width="9" style="6"/>
  </cols>
  <sheetData>
    <row r="1" spans="1:22" s="3" customFormat="1" ht="48.75" customHeight="1" x14ac:dyDescent="0.15">
      <c r="A1" s="1" t="s">
        <v>10</v>
      </c>
      <c r="B1" s="2" t="s">
        <v>0</v>
      </c>
      <c r="C1" s="2" t="s">
        <v>12</v>
      </c>
      <c r="D1" s="9" t="s">
        <v>13</v>
      </c>
      <c r="E1" s="9" t="s">
        <v>14</v>
      </c>
      <c r="F1" s="9" t="s">
        <v>16</v>
      </c>
      <c r="G1" s="9" t="s">
        <v>15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11</v>
      </c>
      <c r="M1" s="2" t="s">
        <v>18</v>
      </c>
      <c r="N1" s="2" t="s">
        <v>9</v>
      </c>
      <c r="O1" s="2" t="s">
        <v>7</v>
      </c>
      <c r="P1" s="2" t="s">
        <v>5</v>
      </c>
      <c r="Q1" s="2" t="s">
        <v>6</v>
      </c>
      <c r="R1" s="2" t="s">
        <v>8</v>
      </c>
      <c r="S1" s="2" t="s">
        <v>17</v>
      </c>
      <c r="T1" s="2" t="s">
        <v>35</v>
      </c>
      <c r="U1" s="2" t="s">
        <v>36</v>
      </c>
      <c r="V1" s="19" t="s">
        <v>34</v>
      </c>
    </row>
    <row r="2" spans="1:22" ht="18" customHeight="1" x14ac:dyDescent="0.15">
      <c r="A2" s="4">
        <v>1</v>
      </c>
      <c r="B2" s="4"/>
      <c r="C2" s="5"/>
      <c r="D2" s="7" t="e">
        <f>(TEXT(MID(C2,7,8),"0-00-00"))+0</f>
        <v>#VALUE!</v>
      </c>
      <c r="E2" s="8" t="e">
        <f>IF(MOD(MID(C2,17,1),2),"男子","女子")</f>
        <v>#VALUE!</v>
      </c>
      <c r="F2" s="10" t="e">
        <f ca="1">DATEDIF(D2,TODAY(),"Y")</f>
        <v>#VALUE!</v>
      </c>
      <c r="G2" s="11" t="e">
        <f ca="1">IF(F2&gt;=46,"甲组",IF(F2&gt;=36,"乙组","丙组"))</f>
        <v>#VALUE!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" customHeight="1" x14ac:dyDescent="0.15">
      <c r="A3" s="4">
        <v>2</v>
      </c>
      <c r="B3" s="4"/>
      <c r="C3" s="5"/>
      <c r="D3" s="7" t="e">
        <f>(TEXT(MID(C3,7,8),"0-00-00"))+0</f>
        <v>#VALUE!</v>
      </c>
      <c r="E3" s="8" t="e">
        <f>IF(MOD(MID(C3,17,1),2),"男子","女子")</f>
        <v>#VALUE!</v>
      </c>
      <c r="F3" s="8" t="e">
        <f ca="1">DATEDIF(D3,TODAY(),"Y")</f>
        <v>#VALUE!</v>
      </c>
      <c r="G3" s="8" t="e">
        <f ca="1">IF(F3&gt;=46,"甲组",IF(F3&gt;=36,"乙组","丙组"))</f>
        <v>#VALUE!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" customHeight="1" x14ac:dyDescent="0.15">
      <c r="A4" s="4">
        <v>3</v>
      </c>
      <c r="B4" s="4"/>
      <c r="C4" s="5"/>
      <c r="D4" s="7" t="e">
        <f t="shared" ref="D4:D21" si="0">(TEXT(MID(C4,7,8),"0-00-00"))+0</f>
        <v>#VALUE!</v>
      </c>
      <c r="E4" s="8" t="e">
        <f t="shared" ref="E4:E21" si="1">IF(MOD(MID(C4,17,1),2),"男子","女子")</f>
        <v>#VALUE!</v>
      </c>
      <c r="F4" s="8" t="e">
        <f t="shared" ref="F4:F21" ca="1" si="2">DATEDIF(D4,TODAY(),"Y")</f>
        <v>#VALUE!</v>
      </c>
      <c r="G4" s="8" t="e">
        <f t="shared" ref="G4:G21" ca="1" si="3">IF(F4&gt;=46,"甲组",IF(F4&gt;=36,"乙组","丙组"))</f>
        <v>#VALUE!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8" customHeight="1" x14ac:dyDescent="0.15">
      <c r="A5" s="4">
        <v>4</v>
      </c>
      <c r="B5" s="4"/>
      <c r="C5" s="5"/>
      <c r="D5" s="7" t="e">
        <f t="shared" si="0"/>
        <v>#VALUE!</v>
      </c>
      <c r="E5" s="8" t="e">
        <f t="shared" si="1"/>
        <v>#VALUE!</v>
      </c>
      <c r="F5" s="8" t="e">
        <f t="shared" ca="1" si="2"/>
        <v>#VALUE!</v>
      </c>
      <c r="G5" s="8" t="e">
        <f t="shared" ca="1" si="3"/>
        <v>#VALUE!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8" customHeight="1" x14ac:dyDescent="0.15">
      <c r="A6" s="4">
        <v>5</v>
      </c>
      <c r="B6" s="4"/>
      <c r="C6" s="5"/>
      <c r="D6" s="7" t="e">
        <f t="shared" si="0"/>
        <v>#VALUE!</v>
      </c>
      <c r="E6" s="8" t="e">
        <f t="shared" si="1"/>
        <v>#VALUE!</v>
      </c>
      <c r="F6" s="8" t="e">
        <f t="shared" ca="1" si="2"/>
        <v>#VALUE!</v>
      </c>
      <c r="G6" s="8" t="e">
        <f t="shared" ca="1" si="3"/>
        <v>#VALUE!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8" customHeight="1" x14ac:dyDescent="0.15">
      <c r="A7" s="4">
        <v>6</v>
      </c>
      <c r="B7" s="4"/>
      <c r="C7" s="5"/>
      <c r="D7" s="7" t="e">
        <f>(TEXT(MID(C7,7,8),"0-00-00"))+0</f>
        <v>#VALUE!</v>
      </c>
      <c r="E7" s="8" t="e">
        <f t="shared" si="1"/>
        <v>#VALUE!</v>
      </c>
      <c r="F7" s="8" t="e">
        <f t="shared" ca="1" si="2"/>
        <v>#VALUE!</v>
      </c>
      <c r="G7" s="8" t="e">
        <f t="shared" ca="1" si="3"/>
        <v>#VALUE!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8" customHeight="1" x14ac:dyDescent="0.15">
      <c r="A8" s="4">
        <v>7</v>
      </c>
      <c r="B8" s="4"/>
      <c r="C8" s="5"/>
      <c r="D8" s="7" t="e">
        <f t="shared" si="0"/>
        <v>#VALUE!</v>
      </c>
      <c r="E8" s="8" t="e">
        <f t="shared" si="1"/>
        <v>#VALUE!</v>
      </c>
      <c r="F8" s="8" t="e">
        <f t="shared" ca="1" si="2"/>
        <v>#VALUE!</v>
      </c>
      <c r="G8" s="8" t="e">
        <f t="shared" ca="1" si="3"/>
        <v>#VALUE!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8" customHeight="1" x14ac:dyDescent="0.15">
      <c r="A9" s="4">
        <v>8</v>
      </c>
      <c r="B9" s="4"/>
      <c r="C9" s="5"/>
      <c r="D9" s="7" t="e">
        <f t="shared" si="0"/>
        <v>#VALUE!</v>
      </c>
      <c r="E9" s="8" t="e">
        <f t="shared" si="1"/>
        <v>#VALUE!</v>
      </c>
      <c r="F9" s="8" t="e">
        <f t="shared" ca="1" si="2"/>
        <v>#VALUE!</v>
      </c>
      <c r="G9" s="8" t="e">
        <f t="shared" ca="1" si="3"/>
        <v>#VALUE!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8" customHeight="1" x14ac:dyDescent="0.15">
      <c r="A10" s="4">
        <v>9</v>
      </c>
      <c r="B10" s="4"/>
      <c r="C10" s="5"/>
      <c r="D10" s="7" t="e">
        <f t="shared" si="0"/>
        <v>#VALUE!</v>
      </c>
      <c r="E10" s="8" t="e">
        <f t="shared" si="1"/>
        <v>#VALUE!</v>
      </c>
      <c r="F10" s="8" t="e">
        <f t="shared" ca="1" si="2"/>
        <v>#VALUE!</v>
      </c>
      <c r="G10" s="8" t="e">
        <f t="shared" ca="1" si="3"/>
        <v>#VALUE!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8" customHeight="1" x14ac:dyDescent="0.15">
      <c r="A11" s="4">
        <v>10</v>
      </c>
      <c r="B11" s="4"/>
      <c r="C11" s="5"/>
      <c r="D11" s="7" t="e">
        <f t="shared" si="0"/>
        <v>#VALUE!</v>
      </c>
      <c r="E11" s="8" t="e">
        <f t="shared" si="1"/>
        <v>#VALUE!</v>
      </c>
      <c r="F11" s="8" t="e">
        <f t="shared" ca="1" si="2"/>
        <v>#VALUE!</v>
      </c>
      <c r="G11" s="8" t="e">
        <f t="shared" ca="1" si="3"/>
        <v>#VALUE!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8" customHeight="1" x14ac:dyDescent="0.15">
      <c r="A12" s="4">
        <v>11</v>
      </c>
      <c r="B12" s="4"/>
      <c r="C12" s="5"/>
      <c r="D12" s="7" t="e">
        <f t="shared" si="0"/>
        <v>#VALUE!</v>
      </c>
      <c r="E12" s="8" t="e">
        <f t="shared" si="1"/>
        <v>#VALUE!</v>
      </c>
      <c r="F12" s="8" t="e">
        <f t="shared" ca="1" si="2"/>
        <v>#VALUE!</v>
      </c>
      <c r="G12" s="8" t="e">
        <f t="shared" ca="1" si="3"/>
        <v>#VALUE!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8" customHeight="1" x14ac:dyDescent="0.15">
      <c r="A13" s="4">
        <v>12</v>
      </c>
      <c r="B13" s="4"/>
      <c r="C13" s="5"/>
      <c r="D13" s="7" t="e">
        <f t="shared" si="0"/>
        <v>#VALUE!</v>
      </c>
      <c r="E13" s="8" t="e">
        <f t="shared" si="1"/>
        <v>#VALUE!</v>
      </c>
      <c r="F13" s="8" t="e">
        <f t="shared" ca="1" si="2"/>
        <v>#VALUE!</v>
      </c>
      <c r="G13" s="8" t="e">
        <f t="shared" ca="1" si="3"/>
        <v>#VALUE!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8" customHeight="1" x14ac:dyDescent="0.15">
      <c r="A14" s="4">
        <v>13</v>
      </c>
      <c r="B14" s="4"/>
      <c r="C14" s="5"/>
      <c r="D14" s="7" t="e">
        <f t="shared" si="0"/>
        <v>#VALUE!</v>
      </c>
      <c r="E14" s="8" t="e">
        <f t="shared" si="1"/>
        <v>#VALUE!</v>
      </c>
      <c r="F14" s="8" t="e">
        <f t="shared" ca="1" si="2"/>
        <v>#VALUE!</v>
      </c>
      <c r="G14" s="8" t="e">
        <f t="shared" ca="1" si="3"/>
        <v>#VALUE!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8" customHeight="1" x14ac:dyDescent="0.15">
      <c r="A15" s="4">
        <v>14</v>
      </c>
      <c r="B15" s="4"/>
      <c r="C15" s="5"/>
      <c r="D15" s="7" t="e">
        <f t="shared" si="0"/>
        <v>#VALUE!</v>
      </c>
      <c r="E15" s="8" t="e">
        <f t="shared" si="1"/>
        <v>#VALUE!</v>
      </c>
      <c r="F15" s="8" t="e">
        <f t="shared" ca="1" si="2"/>
        <v>#VALUE!</v>
      </c>
      <c r="G15" s="8" t="e">
        <f t="shared" ca="1" si="3"/>
        <v>#VALUE!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8" customHeight="1" x14ac:dyDescent="0.15">
      <c r="A16" s="4">
        <v>15</v>
      </c>
      <c r="B16" s="4"/>
      <c r="C16" s="5"/>
      <c r="D16" s="7" t="e">
        <f t="shared" si="0"/>
        <v>#VALUE!</v>
      </c>
      <c r="E16" s="8" t="e">
        <f t="shared" si="1"/>
        <v>#VALUE!</v>
      </c>
      <c r="F16" s="8" t="e">
        <f t="shared" ca="1" si="2"/>
        <v>#VALUE!</v>
      </c>
      <c r="G16" s="8" t="e">
        <f t="shared" ca="1" si="3"/>
        <v>#VALUE!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8" customHeight="1" x14ac:dyDescent="0.15">
      <c r="A17" s="4">
        <v>16</v>
      </c>
      <c r="B17" s="4"/>
      <c r="C17" s="5"/>
      <c r="D17" s="7" t="e">
        <f t="shared" si="0"/>
        <v>#VALUE!</v>
      </c>
      <c r="E17" s="8" t="e">
        <f t="shared" si="1"/>
        <v>#VALUE!</v>
      </c>
      <c r="F17" s="8" t="e">
        <f t="shared" ca="1" si="2"/>
        <v>#VALUE!</v>
      </c>
      <c r="G17" s="8" t="e">
        <f t="shared" ca="1" si="3"/>
        <v>#VALUE!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8" customHeight="1" x14ac:dyDescent="0.15">
      <c r="A18" s="4">
        <v>17</v>
      </c>
      <c r="B18" s="4"/>
      <c r="C18" s="5"/>
      <c r="D18" s="7" t="e">
        <f t="shared" si="0"/>
        <v>#VALUE!</v>
      </c>
      <c r="E18" s="8" t="e">
        <f t="shared" si="1"/>
        <v>#VALUE!</v>
      </c>
      <c r="F18" s="8" t="e">
        <f t="shared" ca="1" si="2"/>
        <v>#VALUE!</v>
      </c>
      <c r="G18" s="8" t="e">
        <f t="shared" ca="1" si="3"/>
        <v>#VALUE!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8" customHeight="1" x14ac:dyDescent="0.15">
      <c r="A19" s="4">
        <v>18</v>
      </c>
      <c r="B19" s="4"/>
      <c r="C19" s="5"/>
      <c r="D19" s="7" t="e">
        <f t="shared" si="0"/>
        <v>#VALUE!</v>
      </c>
      <c r="E19" s="8" t="e">
        <f t="shared" si="1"/>
        <v>#VALUE!</v>
      </c>
      <c r="F19" s="8" t="e">
        <f t="shared" ca="1" si="2"/>
        <v>#VALUE!</v>
      </c>
      <c r="G19" s="8" t="e">
        <f t="shared" ca="1" si="3"/>
        <v>#VALUE!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8" customHeight="1" x14ac:dyDescent="0.15">
      <c r="A20" s="4">
        <v>19</v>
      </c>
      <c r="B20" s="4"/>
      <c r="C20" s="5"/>
      <c r="D20" s="7" t="e">
        <f t="shared" si="0"/>
        <v>#VALUE!</v>
      </c>
      <c r="E20" s="8" t="e">
        <f t="shared" si="1"/>
        <v>#VALUE!</v>
      </c>
      <c r="F20" s="8" t="e">
        <f t="shared" ca="1" si="2"/>
        <v>#VALUE!</v>
      </c>
      <c r="G20" s="8" t="e">
        <f t="shared" ca="1" si="3"/>
        <v>#VALUE!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8" customHeight="1" x14ac:dyDescent="0.15">
      <c r="A21" s="4">
        <v>20</v>
      </c>
      <c r="B21" s="4"/>
      <c r="C21" s="5"/>
      <c r="D21" s="7" t="e">
        <f t="shared" si="0"/>
        <v>#VALUE!</v>
      </c>
      <c r="E21" s="8" t="e">
        <f t="shared" si="1"/>
        <v>#VALUE!</v>
      </c>
      <c r="F21" s="8" t="e">
        <f t="shared" ca="1" si="2"/>
        <v>#VALUE!</v>
      </c>
      <c r="G21" s="8" t="e">
        <f t="shared" ca="1" si="3"/>
        <v>#VALUE!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8" customHeight="1" x14ac:dyDescent="0.15">
      <c r="A22" s="4">
        <v>21</v>
      </c>
      <c r="B22" s="12"/>
      <c r="C22" s="12"/>
      <c r="D22" s="7" t="e">
        <f t="shared" ref="D22:D31" si="4">(TEXT(MID(C22,7,8),"0-00-00"))+0</f>
        <v>#VALUE!</v>
      </c>
      <c r="E22" s="8" t="e">
        <f t="shared" ref="E22:E31" si="5">IF(MOD(MID(C22,17,1),2),"男子","女子")</f>
        <v>#VALUE!</v>
      </c>
      <c r="F22" s="8" t="e">
        <f t="shared" ref="F22:F31" ca="1" si="6">DATEDIF(D22,TODAY(),"Y")</f>
        <v>#VALUE!</v>
      </c>
      <c r="G22" s="8" t="e">
        <f t="shared" ref="G22:G31" ca="1" si="7">IF(F22&gt;=46,"甲组",IF(F22&gt;=36,"乙组","丙组"))</f>
        <v>#VALUE!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8" customHeight="1" x14ac:dyDescent="0.15">
      <c r="A23" s="4">
        <v>22</v>
      </c>
      <c r="B23" s="12"/>
      <c r="C23" s="12"/>
      <c r="D23" s="7" t="e">
        <f t="shared" si="4"/>
        <v>#VALUE!</v>
      </c>
      <c r="E23" s="8" t="e">
        <f t="shared" si="5"/>
        <v>#VALUE!</v>
      </c>
      <c r="F23" s="8" t="e">
        <f t="shared" ca="1" si="6"/>
        <v>#VALUE!</v>
      </c>
      <c r="G23" s="8" t="e">
        <f t="shared" ca="1" si="7"/>
        <v>#VALUE!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8" customHeight="1" x14ac:dyDescent="0.15">
      <c r="A24" s="4">
        <v>23</v>
      </c>
      <c r="B24" s="12"/>
      <c r="C24" s="12"/>
      <c r="D24" s="7" t="e">
        <f t="shared" si="4"/>
        <v>#VALUE!</v>
      </c>
      <c r="E24" s="8" t="e">
        <f t="shared" si="5"/>
        <v>#VALUE!</v>
      </c>
      <c r="F24" s="8" t="e">
        <f t="shared" ca="1" si="6"/>
        <v>#VALUE!</v>
      </c>
      <c r="G24" s="8" t="e">
        <f t="shared" ca="1" si="7"/>
        <v>#VALUE!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8" customHeight="1" x14ac:dyDescent="0.15">
      <c r="A25" s="4">
        <v>24</v>
      </c>
      <c r="B25" s="12"/>
      <c r="C25" s="12"/>
      <c r="D25" s="7" t="e">
        <f t="shared" si="4"/>
        <v>#VALUE!</v>
      </c>
      <c r="E25" s="8" t="e">
        <f t="shared" si="5"/>
        <v>#VALUE!</v>
      </c>
      <c r="F25" s="8" t="e">
        <f t="shared" ca="1" si="6"/>
        <v>#VALUE!</v>
      </c>
      <c r="G25" s="8" t="e">
        <f t="shared" ca="1" si="7"/>
        <v>#VALUE!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8" customHeight="1" x14ac:dyDescent="0.15">
      <c r="A26" s="4">
        <v>25</v>
      </c>
      <c r="B26" s="12"/>
      <c r="C26" s="12"/>
      <c r="D26" s="7" t="e">
        <f t="shared" si="4"/>
        <v>#VALUE!</v>
      </c>
      <c r="E26" s="8" t="e">
        <f t="shared" si="5"/>
        <v>#VALUE!</v>
      </c>
      <c r="F26" s="8" t="e">
        <f t="shared" ca="1" si="6"/>
        <v>#VALUE!</v>
      </c>
      <c r="G26" s="8" t="e">
        <f t="shared" ca="1" si="7"/>
        <v>#VALUE!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8" customHeight="1" x14ac:dyDescent="0.15">
      <c r="A27" s="4">
        <v>26</v>
      </c>
      <c r="B27" s="12"/>
      <c r="C27" s="12"/>
      <c r="D27" s="7" t="e">
        <f t="shared" si="4"/>
        <v>#VALUE!</v>
      </c>
      <c r="E27" s="8" t="e">
        <f t="shared" si="5"/>
        <v>#VALUE!</v>
      </c>
      <c r="F27" s="8" t="e">
        <f t="shared" ca="1" si="6"/>
        <v>#VALUE!</v>
      </c>
      <c r="G27" s="8" t="e">
        <f t="shared" ca="1" si="7"/>
        <v>#VALUE!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8" customHeight="1" x14ac:dyDescent="0.15">
      <c r="A28" s="4">
        <v>27</v>
      </c>
      <c r="B28" s="12"/>
      <c r="C28" s="12"/>
      <c r="D28" s="7" t="e">
        <f t="shared" si="4"/>
        <v>#VALUE!</v>
      </c>
      <c r="E28" s="8" t="e">
        <f t="shared" si="5"/>
        <v>#VALUE!</v>
      </c>
      <c r="F28" s="8" t="e">
        <f t="shared" ca="1" si="6"/>
        <v>#VALUE!</v>
      </c>
      <c r="G28" s="8" t="e">
        <f t="shared" ca="1" si="7"/>
        <v>#VALUE!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8" customHeight="1" x14ac:dyDescent="0.15">
      <c r="A29" s="4">
        <v>28</v>
      </c>
      <c r="B29" s="12"/>
      <c r="C29" s="12"/>
      <c r="D29" s="7" t="e">
        <f t="shared" si="4"/>
        <v>#VALUE!</v>
      </c>
      <c r="E29" s="8" t="e">
        <f t="shared" si="5"/>
        <v>#VALUE!</v>
      </c>
      <c r="F29" s="8" t="e">
        <f t="shared" ca="1" si="6"/>
        <v>#VALUE!</v>
      </c>
      <c r="G29" s="8" t="e">
        <f t="shared" ca="1" si="7"/>
        <v>#VALUE!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8" customHeight="1" x14ac:dyDescent="0.15">
      <c r="A30" s="4">
        <v>29</v>
      </c>
      <c r="B30" s="12"/>
      <c r="C30" s="12"/>
      <c r="D30" s="7" t="e">
        <f t="shared" si="4"/>
        <v>#VALUE!</v>
      </c>
      <c r="E30" s="8" t="e">
        <f t="shared" si="5"/>
        <v>#VALUE!</v>
      </c>
      <c r="F30" s="8" t="e">
        <f t="shared" ca="1" si="6"/>
        <v>#VALUE!</v>
      </c>
      <c r="G30" s="8" t="e">
        <f t="shared" ca="1" si="7"/>
        <v>#VALUE!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8" customHeight="1" x14ac:dyDescent="0.15">
      <c r="A31" s="4">
        <v>30</v>
      </c>
      <c r="B31" s="12"/>
      <c r="C31" s="12"/>
      <c r="D31" s="7" t="e">
        <f t="shared" si="4"/>
        <v>#VALUE!</v>
      </c>
      <c r="E31" s="8" t="e">
        <f t="shared" si="5"/>
        <v>#VALUE!</v>
      </c>
      <c r="F31" s="8" t="e">
        <f t="shared" ca="1" si="6"/>
        <v>#VALUE!</v>
      </c>
      <c r="G31" s="8" t="e">
        <f t="shared" ca="1" si="7"/>
        <v>#VALUE!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8" customHeight="1" x14ac:dyDescent="0.15">
      <c r="A32" s="4">
        <v>31</v>
      </c>
      <c r="B32" s="12"/>
      <c r="C32" s="12"/>
      <c r="D32" s="7" t="e">
        <f t="shared" ref="D32:D51" si="8">(TEXT(MID(C32,7,8),"0-00-00"))+0</f>
        <v>#VALUE!</v>
      </c>
      <c r="E32" s="8" t="e">
        <f t="shared" ref="E32:E51" si="9">IF(MOD(MID(C32,17,1),2),"男子","女子")</f>
        <v>#VALUE!</v>
      </c>
      <c r="F32" s="8" t="e">
        <f t="shared" ref="F32:F51" ca="1" si="10">DATEDIF(D32,TODAY(),"Y")</f>
        <v>#VALUE!</v>
      </c>
      <c r="G32" s="8" t="e">
        <f t="shared" ref="G32:G51" ca="1" si="11">IF(F32&gt;=46,"甲组",IF(F32&gt;=36,"乙组","丙组"))</f>
        <v>#VALUE!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8" customHeight="1" x14ac:dyDescent="0.15">
      <c r="A33" s="4">
        <v>32</v>
      </c>
      <c r="B33" s="12"/>
      <c r="C33" s="12"/>
      <c r="D33" s="7" t="e">
        <f t="shared" si="8"/>
        <v>#VALUE!</v>
      </c>
      <c r="E33" s="8" t="e">
        <f t="shared" si="9"/>
        <v>#VALUE!</v>
      </c>
      <c r="F33" s="8" t="e">
        <f t="shared" ca="1" si="10"/>
        <v>#VALUE!</v>
      </c>
      <c r="G33" s="8" t="e">
        <f t="shared" ca="1" si="11"/>
        <v>#VALUE!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8" customHeight="1" x14ac:dyDescent="0.15">
      <c r="A34" s="4">
        <v>33</v>
      </c>
      <c r="B34" s="12"/>
      <c r="C34" s="12"/>
      <c r="D34" s="7" t="e">
        <f t="shared" si="8"/>
        <v>#VALUE!</v>
      </c>
      <c r="E34" s="8" t="e">
        <f t="shared" si="9"/>
        <v>#VALUE!</v>
      </c>
      <c r="F34" s="8" t="e">
        <f t="shared" ca="1" si="10"/>
        <v>#VALUE!</v>
      </c>
      <c r="G34" s="8" t="e">
        <f t="shared" ca="1" si="11"/>
        <v>#VALUE!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8" customHeight="1" x14ac:dyDescent="0.15">
      <c r="A35" s="4">
        <v>34</v>
      </c>
      <c r="B35" s="12"/>
      <c r="C35" s="12"/>
      <c r="D35" s="7" t="e">
        <f t="shared" si="8"/>
        <v>#VALUE!</v>
      </c>
      <c r="E35" s="8" t="e">
        <f t="shared" si="9"/>
        <v>#VALUE!</v>
      </c>
      <c r="F35" s="8" t="e">
        <f t="shared" ca="1" si="10"/>
        <v>#VALUE!</v>
      </c>
      <c r="G35" s="8" t="e">
        <f t="shared" ca="1" si="11"/>
        <v>#VALUE!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8" customHeight="1" x14ac:dyDescent="0.15">
      <c r="A36" s="4">
        <v>35</v>
      </c>
      <c r="B36" s="12"/>
      <c r="C36" s="12"/>
      <c r="D36" s="7" t="e">
        <f t="shared" si="8"/>
        <v>#VALUE!</v>
      </c>
      <c r="E36" s="8" t="e">
        <f t="shared" si="9"/>
        <v>#VALUE!</v>
      </c>
      <c r="F36" s="8" t="e">
        <f t="shared" ca="1" si="10"/>
        <v>#VALUE!</v>
      </c>
      <c r="G36" s="8" t="e">
        <f t="shared" ca="1" si="11"/>
        <v>#VALUE!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8" customHeight="1" x14ac:dyDescent="0.15">
      <c r="A37" s="4">
        <v>36</v>
      </c>
      <c r="B37" s="12"/>
      <c r="C37" s="12"/>
      <c r="D37" s="7" t="e">
        <f t="shared" si="8"/>
        <v>#VALUE!</v>
      </c>
      <c r="E37" s="8" t="e">
        <f t="shared" si="9"/>
        <v>#VALUE!</v>
      </c>
      <c r="F37" s="8" t="e">
        <f t="shared" ca="1" si="10"/>
        <v>#VALUE!</v>
      </c>
      <c r="G37" s="8" t="e">
        <f t="shared" ca="1" si="11"/>
        <v>#VALUE!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8" customHeight="1" x14ac:dyDescent="0.15">
      <c r="A38" s="4">
        <v>37</v>
      </c>
      <c r="B38" s="12"/>
      <c r="C38" s="12"/>
      <c r="D38" s="7" t="e">
        <f t="shared" si="8"/>
        <v>#VALUE!</v>
      </c>
      <c r="E38" s="8" t="e">
        <f t="shared" si="9"/>
        <v>#VALUE!</v>
      </c>
      <c r="F38" s="8" t="e">
        <f t="shared" ca="1" si="10"/>
        <v>#VALUE!</v>
      </c>
      <c r="G38" s="8" t="e">
        <f t="shared" ca="1" si="11"/>
        <v>#VALUE!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8" customHeight="1" x14ac:dyDescent="0.15">
      <c r="A39" s="4">
        <v>38</v>
      </c>
      <c r="B39" s="12"/>
      <c r="C39" s="12"/>
      <c r="D39" s="7" t="e">
        <f t="shared" si="8"/>
        <v>#VALUE!</v>
      </c>
      <c r="E39" s="8" t="e">
        <f t="shared" si="9"/>
        <v>#VALUE!</v>
      </c>
      <c r="F39" s="8" t="e">
        <f t="shared" ca="1" si="10"/>
        <v>#VALUE!</v>
      </c>
      <c r="G39" s="8" t="e">
        <f t="shared" ca="1" si="11"/>
        <v>#VALUE!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8" customHeight="1" x14ac:dyDescent="0.15">
      <c r="A40" s="4">
        <v>39</v>
      </c>
      <c r="B40" s="12"/>
      <c r="C40" s="12"/>
      <c r="D40" s="7" t="e">
        <f t="shared" si="8"/>
        <v>#VALUE!</v>
      </c>
      <c r="E40" s="8" t="e">
        <f t="shared" si="9"/>
        <v>#VALUE!</v>
      </c>
      <c r="F40" s="8" t="e">
        <f t="shared" ca="1" si="10"/>
        <v>#VALUE!</v>
      </c>
      <c r="G40" s="8" t="e">
        <f t="shared" ca="1" si="11"/>
        <v>#VALUE!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8" customHeight="1" x14ac:dyDescent="0.15">
      <c r="A41" s="4">
        <v>40</v>
      </c>
      <c r="B41" s="12"/>
      <c r="C41" s="12"/>
      <c r="D41" s="7" t="e">
        <f t="shared" si="8"/>
        <v>#VALUE!</v>
      </c>
      <c r="E41" s="8" t="e">
        <f t="shared" si="9"/>
        <v>#VALUE!</v>
      </c>
      <c r="F41" s="8" t="e">
        <f t="shared" ca="1" si="10"/>
        <v>#VALUE!</v>
      </c>
      <c r="G41" s="8" t="e">
        <f t="shared" ca="1" si="11"/>
        <v>#VALUE!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8" customHeight="1" x14ac:dyDescent="0.15">
      <c r="A42" s="4">
        <v>41</v>
      </c>
      <c r="B42" s="12"/>
      <c r="C42" s="12"/>
      <c r="D42" s="7" t="e">
        <f t="shared" si="8"/>
        <v>#VALUE!</v>
      </c>
      <c r="E42" s="8" t="e">
        <f t="shared" si="9"/>
        <v>#VALUE!</v>
      </c>
      <c r="F42" s="8" t="e">
        <f t="shared" ca="1" si="10"/>
        <v>#VALUE!</v>
      </c>
      <c r="G42" s="8" t="e">
        <f t="shared" ca="1" si="11"/>
        <v>#VALUE!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8" customHeight="1" x14ac:dyDescent="0.15">
      <c r="A43" s="4">
        <v>42</v>
      </c>
      <c r="B43" s="12"/>
      <c r="C43" s="12"/>
      <c r="D43" s="7" t="e">
        <f t="shared" si="8"/>
        <v>#VALUE!</v>
      </c>
      <c r="E43" s="8" t="e">
        <f t="shared" si="9"/>
        <v>#VALUE!</v>
      </c>
      <c r="F43" s="8" t="e">
        <f t="shared" ca="1" si="10"/>
        <v>#VALUE!</v>
      </c>
      <c r="G43" s="8" t="e">
        <f t="shared" ca="1" si="11"/>
        <v>#VALUE!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8" customHeight="1" x14ac:dyDescent="0.15">
      <c r="A44" s="4">
        <v>43</v>
      </c>
      <c r="B44" s="12"/>
      <c r="C44" s="12"/>
      <c r="D44" s="7" t="e">
        <f t="shared" si="8"/>
        <v>#VALUE!</v>
      </c>
      <c r="E44" s="8" t="e">
        <f t="shared" si="9"/>
        <v>#VALUE!</v>
      </c>
      <c r="F44" s="8" t="e">
        <f t="shared" ca="1" si="10"/>
        <v>#VALUE!</v>
      </c>
      <c r="G44" s="8" t="e">
        <f t="shared" ca="1" si="11"/>
        <v>#VALUE!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8" customHeight="1" x14ac:dyDescent="0.15">
      <c r="A45" s="4">
        <v>44</v>
      </c>
      <c r="B45" s="12"/>
      <c r="C45" s="12"/>
      <c r="D45" s="7" t="e">
        <f t="shared" si="8"/>
        <v>#VALUE!</v>
      </c>
      <c r="E45" s="8" t="e">
        <f t="shared" si="9"/>
        <v>#VALUE!</v>
      </c>
      <c r="F45" s="8" t="e">
        <f t="shared" ca="1" si="10"/>
        <v>#VALUE!</v>
      </c>
      <c r="G45" s="8" t="e">
        <f t="shared" ca="1" si="11"/>
        <v>#VALUE!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8" customHeight="1" x14ac:dyDescent="0.15">
      <c r="A46" s="4">
        <v>45</v>
      </c>
      <c r="B46" s="12"/>
      <c r="C46" s="12"/>
      <c r="D46" s="7" t="e">
        <f t="shared" si="8"/>
        <v>#VALUE!</v>
      </c>
      <c r="E46" s="8" t="e">
        <f t="shared" si="9"/>
        <v>#VALUE!</v>
      </c>
      <c r="F46" s="8" t="e">
        <f t="shared" ca="1" si="10"/>
        <v>#VALUE!</v>
      </c>
      <c r="G46" s="8" t="e">
        <f t="shared" ca="1" si="11"/>
        <v>#VALUE!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8" customHeight="1" x14ac:dyDescent="0.15">
      <c r="A47" s="4">
        <v>46</v>
      </c>
      <c r="B47" s="12"/>
      <c r="C47" s="12"/>
      <c r="D47" s="7" t="e">
        <f t="shared" si="8"/>
        <v>#VALUE!</v>
      </c>
      <c r="E47" s="8" t="e">
        <f t="shared" si="9"/>
        <v>#VALUE!</v>
      </c>
      <c r="F47" s="8" t="e">
        <f t="shared" ca="1" si="10"/>
        <v>#VALUE!</v>
      </c>
      <c r="G47" s="8" t="e">
        <f t="shared" ca="1" si="11"/>
        <v>#VALUE!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8" customHeight="1" x14ac:dyDescent="0.15">
      <c r="A48" s="4">
        <v>47</v>
      </c>
      <c r="B48" s="12"/>
      <c r="C48" s="12"/>
      <c r="D48" s="7" t="e">
        <f t="shared" si="8"/>
        <v>#VALUE!</v>
      </c>
      <c r="E48" s="8" t="e">
        <f t="shared" si="9"/>
        <v>#VALUE!</v>
      </c>
      <c r="F48" s="8" t="e">
        <f t="shared" ca="1" si="10"/>
        <v>#VALUE!</v>
      </c>
      <c r="G48" s="8" t="e">
        <f t="shared" ca="1" si="11"/>
        <v>#VALUE!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8" customHeight="1" x14ac:dyDescent="0.15">
      <c r="A49" s="4">
        <v>48</v>
      </c>
      <c r="B49" s="12"/>
      <c r="C49" s="12"/>
      <c r="D49" s="7" t="e">
        <f t="shared" si="8"/>
        <v>#VALUE!</v>
      </c>
      <c r="E49" s="8" t="e">
        <f t="shared" si="9"/>
        <v>#VALUE!</v>
      </c>
      <c r="F49" s="8" t="e">
        <f t="shared" ca="1" si="10"/>
        <v>#VALUE!</v>
      </c>
      <c r="G49" s="8" t="e">
        <f t="shared" ca="1" si="11"/>
        <v>#VALUE!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8" customHeight="1" x14ac:dyDescent="0.15">
      <c r="A50" s="4">
        <v>49</v>
      </c>
      <c r="B50" s="12"/>
      <c r="C50" s="12"/>
      <c r="D50" s="7" t="e">
        <f t="shared" si="8"/>
        <v>#VALUE!</v>
      </c>
      <c r="E50" s="8" t="e">
        <f t="shared" si="9"/>
        <v>#VALUE!</v>
      </c>
      <c r="F50" s="8" t="e">
        <f t="shared" ca="1" si="10"/>
        <v>#VALUE!</v>
      </c>
      <c r="G50" s="8" t="e">
        <f t="shared" ca="1" si="11"/>
        <v>#VALUE!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8" customHeight="1" x14ac:dyDescent="0.15">
      <c r="A51" s="4">
        <v>50</v>
      </c>
      <c r="B51" s="12"/>
      <c r="C51" s="12"/>
      <c r="D51" s="7" t="e">
        <f t="shared" si="8"/>
        <v>#VALUE!</v>
      </c>
      <c r="E51" s="8" t="e">
        <f t="shared" si="9"/>
        <v>#VALUE!</v>
      </c>
      <c r="F51" s="8" t="e">
        <f t="shared" ca="1" si="10"/>
        <v>#VALUE!</v>
      </c>
      <c r="G51" s="8" t="e">
        <f t="shared" ca="1" si="11"/>
        <v>#VALUE!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</sheetData>
  <phoneticPr fontId="1" type="noConversion"/>
  <dataValidations count="2">
    <dataValidation allowBlank="1" showInputMessage="1" showErrorMessage="1" prompt="请填写身份证号" sqref="D2:G51"/>
    <dataValidation type="list" allowBlank="1" showInputMessage="1" showErrorMessage="1" sqref="H2:V51">
      <formula1>"√"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&amp;C&amp;"-,加粗"&amp;14 附件1  2019年秋季职工健身运动会个人项目报名统计表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Normal="100" workbookViewId="0">
      <selection activeCell="I24" sqref="I24"/>
    </sheetView>
  </sheetViews>
  <sheetFormatPr defaultRowHeight="13.5" x14ac:dyDescent="0.15"/>
  <cols>
    <col min="1" max="1" width="6" customWidth="1"/>
    <col min="2" max="2" width="20.875" customWidth="1"/>
    <col min="3" max="13" width="10.625" customWidth="1"/>
  </cols>
  <sheetData>
    <row r="1" spans="1:14" s="15" customFormat="1" ht="39.950000000000003" customHeight="1" x14ac:dyDescent="0.15">
      <c r="A1" s="17" t="s">
        <v>19</v>
      </c>
      <c r="B1" s="17" t="s">
        <v>21</v>
      </c>
      <c r="C1" s="23" t="s">
        <v>48</v>
      </c>
      <c r="D1" s="17" t="s">
        <v>24</v>
      </c>
      <c r="E1" s="17" t="s">
        <v>25</v>
      </c>
      <c r="F1" s="17" t="s">
        <v>26</v>
      </c>
      <c r="G1" s="17" t="s">
        <v>27</v>
      </c>
      <c r="H1" s="17" t="s">
        <v>28</v>
      </c>
      <c r="I1" s="17" t="s">
        <v>29</v>
      </c>
      <c r="J1" s="17" t="s">
        <v>30</v>
      </c>
      <c r="K1" s="17" t="s">
        <v>31</v>
      </c>
      <c r="L1" s="17" t="s">
        <v>32</v>
      </c>
      <c r="M1" s="17" t="s">
        <v>33</v>
      </c>
      <c r="N1" s="20" t="s">
        <v>37</v>
      </c>
    </row>
    <row r="2" spans="1:14" s="16" customFormat="1" ht="20.100000000000001" customHeight="1" x14ac:dyDescent="0.15">
      <c r="A2" s="14">
        <v>1</v>
      </c>
      <c r="B2" s="14" t="s">
        <v>20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1"/>
    </row>
    <row r="3" spans="1:14" s="16" customFormat="1" ht="20.100000000000001" customHeight="1" x14ac:dyDescent="0.15">
      <c r="A3" s="14">
        <v>2</v>
      </c>
      <c r="B3" s="14" t="s">
        <v>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1"/>
    </row>
    <row r="4" spans="1:14" s="16" customFormat="1" ht="20.100000000000001" customHeight="1" x14ac:dyDescent="0.15">
      <c r="A4" s="14">
        <v>3</v>
      </c>
      <c r="B4" s="14" t="s">
        <v>23</v>
      </c>
      <c r="C4" s="24"/>
      <c r="D4" s="14"/>
      <c r="E4" s="14"/>
      <c r="F4" s="14"/>
      <c r="G4" s="14"/>
      <c r="H4" s="14"/>
      <c r="I4" s="14"/>
      <c r="J4" s="14"/>
      <c r="K4" s="14"/>
      <c r="L4" s="14"/>
      <c r="M4" s="14"/>
      <c r="N4" s="25"/>
    </row>
    <row r="5" spans="1:14" s="16" customFormat="1" ht="20.100000000000001" customHeight="1" x14ac:dyDescent="0.15">
      <c r="A5" s="14">
        <v>4</v>
      </c>
      <c r="B5" s="22" t="s">
        <v>38</v>
      </c>
      <c r="C5" s="24"/>
      <c r="D5" s="14"/>
      <c r="E5" s="14"/>
      <c r="F5" s="14"/>
      <c r="G5" s="14"/>
      <c r="H5" s="14"/>
      <c r="I5" s="14"/>
      <c r="J5" s="26"/>
      <c r="K5" s="26"/>
      <c r="L5" s="26"/>
      <c r="M5" s="26"/>
      <c r="N5" s="27"/>
    </row>
    <row r="6" spans="1:14" s="16" customFormat="1" ht="20.100000000000001" customHeight="1" x14ac:dyDescent="0.15">
      <c r="A6" s="14">
        <v>5</v>
      </c>
      <c r="B6" s="22" t="s">
        <v>39</v>
      </c>
      <c r="C6" s="24"/>
      <c r="D6" s="14"/>
      <c r="E6" s="14"/>
      <c r="F6" s="14"/>
      <c r="G6" s="14"/>
      <c r="H6" s="14"/>
      <c r="I6" s="14"/>
      <c r="J6" s="26"/>
      <c r="K6" s="26"/>
      <c r="L6" s="26"/>
      <c r="M6" s="26"/>
      <c r="N6" s="27"/>
    </row>
    <row r="7" spans="1:14" s="16" customFormat="1" ht="20.100000000000001" customHeight="1" x14ac:dyDescent="0.15">
      <c r="A7" s="14">
        <v>6</v>
      </c>
      <c r="B7" s="22" t="s">
        <v>40</v>
      </c>
      <c r="C7" s="24"/>
      <c r="D7" s="14"/>
      <c r="E7" s="14"/>
      <c r="F7" s="14"/>
      <c r="G7" s="14"/>
      <c r="H7" s="14"/>
      <c r="I7" s="14"/>
      <c r="J7" s="26"/>
      <c r="K7" s="26"/>
      <c r="L7" s="26"/>
      <c r="M7" s="26"/>
      <c r="N7" s="27"/>
    </row>
    <row r="8" spans="1:14" s="16" customFormat="1" ht="20.100000000000001" customHeight="1" x14ac:dyDescent="0.15">
      <c r="A8" s="14">
        <v>7</v>
      </c>
      <c r="B8" s="22" t="s">
        <v>41</v>
      </c>
      <c r="C8" s="24"/>
      <c r="D8" s="14"/>
      <c r="E8" s="14"/>
      <c r="F8" s="14"/>
      <c r="G8" s="14"/>
      <c r="H8" s="14"/>
      <c r="I8" s="14"/>
      <c r="J8" s="26"/>
      <c r="K8" s="26"/>
      <c r="L8" s="26"/>
      <c r="M8" s="26"/>
      <c r="N8" s="27"/>
    </row>
    <row r="9" spans="1:14" s="16" customFormat="1" ht="20.100000000000001" customHeight="1" x14ac:dyDescent="0.15">
      <c r="A9" s="14">
        <v>8</v>
      </c>
      <c r="B9" s="22" t="s">
        <v>42</v>
      </c>
      <c r="C9" s="24"/>
      <c r="D9" s="14"/>
      <c r="E9" s="14"/>
      <c r="F9" s="14"/>
      <c r="G9" s="14"/>
      <c r="H9" s="14"/>
      <c r="I9" s="14"/>
      <c r="J9" s="26"/>
      <c r="K9" s="26"/>
      <c r="L9" s="26"/>
      <c r="M9" s="26"/>
      <c r="N9" s="27"/>
    </row>
    <row r="10" spans="1:14" s="16" customFormat="1" ht="20.100000000000001" customHeight="1" x14ac:dyDescent="0.15">
      <c r="A10" s="14">
        <v>9</v>
      </c>
      <c r="B10" s="22" t="s">
        <v>43</v>
      </c>
      <c r="C10" s="24"/>
      <c r="D10" s="14"/>
      <c r="E10" s="14"/>
      <c r="F10" s="14"/>
      <c r="G10" s="14"/>
      <c r="H10" s="14"/>
      <c r="I10" s="14"/>
      <c r="J10" s="26"/>
      <c r="K10" s="26"/>
      <c r="L10" s="26"/>
      <c r="M10" s="26"/>
      <c r="N10" s="27"/>
    </row>
    <row r="11" spans="1:14" s="16" customFormat="1" ht="20.100000000000001" customHeight="1" x14ac:dyDescent="0.15">
      <c r="A11" s="14">
        <v>10</v>
      </c>
      <c r="B11" s="22" t="s">
        <v>46</v>
      </c>
      <c r="C11" s="24"/>
      <c r="D11" s="14"/>
      <c r="E11" s="14"/>
      <c r="F11" s="14"/>
      <c r="G11" s="14"/>
      <c r="H11" s="14"/>
      <c r="I11" s="18"/>
      <c r="J11" s="18"/>
      <c r="K11" s="18"/>
      <c r="L11" s="18"/>
      <c r="M11" s="18"/>
      <c r="N11" s="25"/>
    </row>
    <row r="12" spans="1:14" s="16" customFormat="1" ht="20.100000000000001" customHeight="1" x14ac:dyDescent="0.15">
      <c r="A12" s="14">
        <v>11</v>
      </c>
      <c r="B12" s="22" t="s">
        <v>47</v>
      </c>
      <c r="C12" s="24"/>
      <c r="D12" s="14"/>
      <c r="E12" s="14"/>
      <c r="F12" s="14"/>
      <c r="G12" s="14"/>
      <c r="H12" s="14"/>
      <c r="I12" s="18"/>
      <c r="J12" s="18"/>
      <c r="K12" s="18"/>
      <c r="L12" s="18"/>
      <c r="M12" s="18"/>
      <c r="N12" s="25"/>
    </row>
    <row r="13" spans="1:14" s="16" customFormat="1" ht="20.100000000000001" customHeight="1" x14ac:dyDescent="0.15">
      <c r="A13" s="14">
        <v>12</v>
      </c>
      <c r="B13" s="22" t="s">
        <v>44</v>
      </c>
      <c r="C13" s="24"/>
      <c r="D13" s="14"/>
      <c r="E13" s="14"/>
      <c r="F13" s="14"/>
      <c r="G13" s="14"/>
      <c r="H13" s="14"/>
      <c r="I13" s="14"/>
      <c r="J13" s="18"/>
      <c r="K13" s="18"/>
      <c r="L13" s="18"/>
      <c r="M13" s="18"/>
      <c r="N13" s="25"/>
    </row>
    <row r="14" spans="1:14" s="16" customFormat="1" ht="20.100000000000001" customHeight="1" x14ac:dyDescent="0.15">
      <c r="A14" s="14">
        <v>13</v>
      </c>
      <c r="B14" s="22" t="s">
        <v>45</v>
      </c>
      <c r="C14" s="24"/>
      <c r="D14" s="14"/>
      <c r="E14" s="14"/>
      <c r="F14" s="14"/>
      <c r="G14" s="14"/>
      <c r="H14" s="14"/>
      <c r="I14" s="14"/>
      <c r="J14" s="18"/>
      <c r="K14" s="18"/>
      <c r="L14" s="18"/>
      <c r="M14" s="18"/>
      <c r="N14" s="25"/>
    </row>
    <row r="15" spans="1:14" s="16" customFormat="1" ht="20.100000000000001" customHeight="1" x14ac:dyDescent="0.15">
      <c r="A15" s="14">
        <v>14</v>
      </c>
      <c r="B15" s="22" t="s">
        <v>49</v>
      </c>
      <c r="C15" s="24"/>
      <c r="D15" s="14"/>
      <c r="E15" s="14"/>
      <c r="F15" s="14"/>
      <c r="G15" s="18"/>
      <c r="H15" s="18"/>
      <c r="I15" s="18"/>
      <c r="J15" s="18"/>
      <c r="K15" s="18"/>
      <c r="L15" s="18"/>
      <c r="M15" s="18"/>
      <c r="N15" s="25"/>
    </row>
    <row r="16" spans="1:14" s="16" customFormat="1" ht="20.100000000000001" customHeight="1" x14ac:dyDescent="0.15">
      <c r="A16" s="14">
        <v>15</v>
      </c>
      <c r="B16" s="22" t="s">
        <v>50</v>
      </c>
      <c r="C16" s="24"/>
      <c r="D16" s="14"/>
      <c r="E16" s="14"/>
      <c r="F16" s="14"/>
      <c r="G16" s="18"/>
      <c r="H16" s="18"/>
      <c r="I16" s="18"/>
      <c r="J16" s="18"/>
      <c r="K16" s="18"/>
      <c r="L16" s="18"/>
      <c r="M16" s="18"/>
      <c r="N16" s="25"/>
    </row>
    <row r="17" spans="1:14" s="16" customFormat="1" ht="20.100000000000001" customHeight="1" x14ac:dyDescent="0.15">
      <c r="A17" s="14">
        <v>16</v>
      </c>
      <c r="B17" s="22" t="s">
        <v>51</v>
      </c>
      <c r="C17" s="24"/>
      <c r="D17" s="14"/>
      <c r="E17" s="14"/>
      <c r="F17" s="14"/>
      <c r="G17" s="18"/>
      <c r="H17" s="18"/>
      <c r="I17" s="18"/>
      <c r="J17" s="18"/>
      <c r="K17" s="18"/>
      <c r="L17" s="18"/>
      <c r="M17" s="18"/>
      <c r="N17" s="25"/>
    </row>
    <row r="18" spans="1:14" s="16" customFormat="1" ht="20.100000000000001" customHeight="1" x14ac:dyDescent="0.15">
      <c r="A18" s="14">
        <v>17</v>
      </c>
      <c r="B18" s="22" t="s">
        <v>52</v>
      </c>
      <c r="C18" s="24"/>
      <c r="D18" s="14"/>
      <c r="E18" s="14"/>
      <c r="F18" s="14"/>
      <c r="G18" s="18"/>
      <c r="H18" s="18"/>
      <c r="I18" s="18"/>
      <c r="J18" s="18"/>
      <c r="K18" s="18"/>
      <c r="L18" s="18"/>
      <c r="M18" s="18"/>
      <c r="N18" s="25"/>
    </row>
    <row r="19" spans="1:14" s="16" customFormat="1" ht="54.95" customHeight="1" x14ac:dyDescent="0.15">
      <c r="A19" s="28" t="s">
        <v>53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</sheetData>
  <dataConsolidate/>
  <mergeCells count="1">
    <mergeCell ref="A19:N19"/>
  </mergeCells>
  <phoneticPr fontId="1" type="noConversion"/>
  <dataValidations count="1">
    <dataValidation allowBlank="1" showInputMessage="1" showErrorMessage="1" prompt="无需填写" sqref="J5:N18 I11:I12 G15:I18 N4"/>
  </dataValidations>
  <pageMargins left="0.7" right="0.7" top="0.75" bottom="0.75" header="0.3" footer="0.3"/>
  <pageSetup paperSize="9" scale="87" fitToHeight="0" orientation="landscape" r:id="rId1"/>
  <headerFooter>
    <oddHeader>&amp;C&amp;"-,加粗"&amp;16 附件2  2019年秋季职工健身运动会集体项目报名统计表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附件1  个人项目报名统计表</vt:lpstr>
      <vt:lpstr>附件2  集体项目报名统计表</vt:lpstr>
      <vt:lpstr>Sheet3</vt:lpstr>
      <vt:lpstr>'附件1  个人项目报名统计表'!Print_Titles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2019-08-14T02:44:55Z</dcterms:modified>
</cp:coreProperties>
</file>